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Apollo Global Management LLC Class A (APO)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8.35</v>
      </c>
    </row>
    <row r="10">
      <c r="A10" t="inlineStr">
        <is>
          <t>Diluted shares (B)</t>
        </is>
      </c>
      <c r="B10" s="4" t="n">
        <v>0.595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0.208</v>
      </c>
      <c r="C14" s="4" t="n">
        <v>0.212</v>
      </c>
      <c r="D14" s="4" t="n">
        <v>0.219</v>
      </c>
      <c r="E14" s="4" t="n">
        <v>0.219</v>
      </c>
      <c r="F14" s="4" t="n">
        <v>0.219</v>
      </c>
    </row>
    <row r="15">
      <c r="A15" t="inlineStr">
        <is>
          <t>D&amp;A $B</t>
        </is>
      </c>
      <c r="B15" s="4" t="n">
        <v>1.4425</v>
      </c>
      <c r="C15" s="4" t="n">
        <v>1.4707</v>
      </c>
      <c r="D15" s="4" t="n">
        <v>1.5155</v>
      </c>
      <c r="E15" s="4" t="n">
        <v>1.577</v>
      </c>
      <c r="F15" s="4" t="n">
        <v>1.6552</v>
      </c>
    </row>
    <row r="16">
      <c r="A16" t="inlineStr">
        <is>
          <t>Capex $B</t>
        </is>
      </c>
      <c r="B16" s="4" t="n">
        <v>1.5</v>
      </c>
      <c r="C16" s="4" t="n">
        <v>1.6</v>
      </c>
      <c r="D16" s="4" t="n">
        <v>1.7</v>
      </c>
      <c r="E16" s="4" t="n">
        <v>1.8</v>
      </c>
      <c r="F16" s="4" t="n">
        <v>1.9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33.167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33</v>
      </c>
      <c r="C3" t="n">
        <v>1</v>
      </c>
    </row>
    <row r="4">
      <c r="A4" t="inlineStr">
        <is>
          <t>Revenue CAGR ±3pp</t>
        </is>
      </c>
      <c r="B4" t="n">
        <v>29</v>
      </c>
      <c r="C4" t="n">
        <v>2</v>
      </c>
    </row>
    <row r="5">
      <c r="A5" t="inlineStr">
        <is>
          <t>Terminal × ±15%</t>
        </is>
      </c>
      <c r="B5" t="n">
        <v>23</v>
      </c>
      <c r="C5" t="n">
        <v>3</v>
      </c>
    </row>
    <row r="6">
      <c r="A6" t="inlineStr">
        <is>
          <t>Capex intensity ±15%</t>
        </is>
      </c>
      <c r="B6" t="n">
        <v>10</v>
      </c>
      <c r="C6" t="n">
        <v>4</v>
      </c>
    </row>
    <row r="7">
      <c r="A7" t="inlineStr">
        <is>
          <t>WACC ±1pp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119.33</v>
      </c>
    </row>
    <row r="7">
      <c r="A7" s="3" t="inlineStr">
        <is>
          <t>Scenario PWEV target</t>
        </is>
      </c>
      <c r="B7" t="n">
        <v>114.27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155.97855</v>
      </c>
    </row>
    <row r="12">
      <c r="A12" s="3" t="inlineStr">
        <is>
          <t>MC median</t>
        </is>
      </c>
      <c r="B12" t="n">
        <v>101.6928911269066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30.299</v>
      </c>
      <c r="C3" t="n">
        <v>26.805</v>
      </c>
      <c r="D3" t="n">
        <v>10.421</v>
      </c>
      <c r="E3" t="n">
        <v>9.446999999999999</v>
      </c>
      <c r="F3" t="n">
        <v>4.481</v>
      </c>
    </row>
    <row r="4">
      <c r="A4" t="inlineStr">
        <is>
          <t>2024-12-31</t>
        </is>
      </c>
      <c r="B4" t="n">
        <v>26.114</v>
      </c>
      <c r="C4" t="n">
        <v>24.974</v>
      </c>
      <c r="D4" t="n">
        <v>8.298999999999999</v>
      </c>
      <c r="E4" t="n">
        <v>7.774</v>
      </c>
      <c r="F4" t="n">
        <v>4.426</v>
      </c>
    </row>
    <row r="5">
      <c r="A5" t="inlineStr">
        <is>
          <t>2023-12-31</t>
        </is>
      </c>
      <c r="B5" t="n">
        <v>32.644</v>
      </c>
      <c r="C5" t="n">
        <v>29.474</v>
      </c>
      <c r="D5" t="n">
        <v>5.882</v>
      </c>
      <c r="E5" t="n">
        <v>5.882</v>
      </c>
      <c r="F5" t="n">
        <v>5.047</v>
      </c>
    </row>
    <row r="6">
      <c r="A6" t="inlineStr">
        <is>
          <t>2022-12-31</t>
        </is>
      </c>
      <c r="B6" t="n">
        <v>10.968</v>
      </c>
      <c r="C6" t="n">
        <v>1.608</v>
      </c>
      <c r="D6" t="n">
        <v>0.116</v>
      </c>
      <c r="E6" t="n">
        <v>0.116</v>
      </c>
      <c r="F6" t="n">
        <v>1.994</v>
      </c>
    </row>
    <row r="7">
      <c r="A7" t="inlineStr">
        <is>
          <t>2021-12-31</t>
        </is>
      </c>
      <c r="B7" t="n">
        <v>5.951</v>
      </c>
      <c r="C7" t="n">
        <v>5.173</v>
      </c>
      <c r="D7" t="n">
        <v>1.976</v>
      </c>
      <c r="E7" t="n">
        <v>5.768</v>
      </c>
      <c r="F7" t="n">
        <v>1.839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7.452</v>
      </c>
      <c r="C11" t="n">
        <v>0</v>
      </c>
      <c r="D11" t="n">
        <v>7.452</v>
      </c>
      <c r="E11" t="n">
        <v>0.773</v>
      </c>
    </row>
    <row r="12">
      <c r="A12" t="inlineStr">
        <is>
          <t>2024-12-31</t>
        </is>
      </c>
      <c r="B12" t="n">
        <v>3.253</v>
      </c>
      <c r="C12" t="n">
        <v>0</v>
      </c>
      <c r="D12" t="n">
        <v>3.253</v>
      </c>
      <c r="E12" t="n">
        <v>0.89</v>
      </c>
    </row>
    <row r="13">
      <c r="A13" t="inlineStr">
        <is>
          <t>2023-12-31</t>
        </is>
      </c>
      <c r="B13" t="n">
        <v>6.322</v>
      </c>
      <c r="C13" t="n">
        <v>24.402</v>
      </c>
      <c r="D13" t="n">
        <v>-18.08</v>
      </c>
      <c r="E13" t="n">
        <v>0.5610000000000001</v>
      </c>
    </row>
    <row r="14">
      <c r="A14" t="inlineStr">
        <is>
          <t>2022-12-31</t>
        </is>
      </c>
      <c r="B14" t="n">
        <v>3.789</v>
      </c>
      <c r="C14" t="n">
        <v>0.203</v>
      </c>
      <c r="D14" t="n">
        <v>3.586</v>
      </c>
      <c r="E14" t="n">
        <v>0.635</v>
      </c>
    </row>
    <row r="15">
      <c r="A15" t="inlineStr">
        <is>
          <t>2021-12-31</t>
        </is>
      </c>
      <c r="B15" t="n">
        <v>1.064</v>
      </c>
      <c r="C15" t="n">
        <v>0.065</v>
      </c>
      <c r="D15" t="n">
        <v>0.999</v>
      </c>
      <c r="E15" t="n">
        <v>0.299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128.3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BLK</t>
        </is>
      </c>
      <c r="B3" t="n">
        <v>18.25</v>
      </c>
      <c r="C3" t="n">
        <v>0.06</v>
      </c>
      <c r="D3" t="n">
        <v>0.356</v>
      </c>
      <c r="E3" t="inlineStr">
        <is>
          <t>segment</t>
        </is>
      </c>
      <c r="F3" t="n">
        <v>0.5</v>
      </c>
    </row>
    <row r="4">
      <c r="A4" t="inlineStr">
        <is>
          <t>BX</t>
        </is>
      </c>
      <c r="B4" t="n">
        <v>18.98</v>
      </c>
      <c r="C4" t="n">
        <v>0.06</v>
      </c>
      <c r="D4" t="n">
        <v>0.38</v>
      </c>
      <c r="E4" t="inlineStr">
        <is>
          <t>segment</t>
        </is>
      </c>
      <c r="F4" t="n">
        <v>0.5</v>
      </c>
    </row>
    <row r="5">
      <c r="A5" t="inlineStr">
        <is>
          <t>BNY</t>
        </is>
      </c>
      <c r="B5" t="n">
        <v>17.24</v>
      </c>
      <c r="C5" t="n">
        <v>0.05</v>
      </c>
      <c r="D5" t="n">
        <v>0.377</v>
      </c>
      <c r="E5" t="inlineStr">
        <is>
          <t>segment</t>
        </is>
      </c>
      <c r="F5" t="n">
        <v>0.5</v>
      </c>
    </row>
    <row r="6">
      <c r="A6" t="inlineStr">
        <is>
          <t>KKR</t>
        </is>
      </c>
      <c r="B6" t="n">
        <v>15.22</v>
      </c>
      <c r="C6" t="n">
        <v>0.06</v>
      </c>
      <c r="D6" t="n">
        <v>0.11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Fee Compression / Outflows / De-Rate</t>
        </is>
      </c>
      <c r="B3" t="n">
        <v>0.2</v>
      </c>
      <c r="C3" t="n">
        <v>5.435</v>
      </c>
      <c r="D3" t="n">
        <v>9</v>
      </c>
      <c r="E3">
        <f>C3*D3</f>
        <v/>
      </c>
      <c r="F3">
        <f>E3/119.33-1</f>
        <v/>
      </c>
    </row>
    <row r="4">
      <c r="A4" t="inlineStr">
        <is>
          <t>Market-Drawdown / Outflows</t>
        </is>
      </c>
      <c r="B4" t="n">
        <v>0.17</v>
      </c>
      <c r="C4" t="n">
        <v>7.04</v>
      </c>
      <c r="D4" t="n">
        <v>12</v>
      </c>
      <c r="E4">
        <f>C4*D4</f>
        <v/>
      </c>
      <c r="F4">
        <f>E4/119.33-1</f>
        <v/>
      </c>
    </row>
    <row r="5">
      <c r="A5" t="inlineStr">
        <is>
          <t>Base — AUM + Fee Growth</t>
        </is>
      </c>
      <c r="B5" t="n">
        <v>0.35</v>
      </c>
      <c r="C5" t="n">
        <v>9.145</v>
      </c>
      <c r="D5" t="n">
        <v>13</v>
      </c>
      <c r="E5">
        <f>C5*D5</f>
        <v/>
      </c>
      <c r="F5">
        <f>E5/119.33-1</f>
        <v/>
      </c>
    </row>
    <row r="6">
      <c r="A6" t="inlineStr">
        <is>
          <t>Growth — Alts / Private-Markets Inflows</t>
        </is>
      </c>
      <c r="B6" t="n">
        <v>0.2</v>
      </c>
      <c r="C6" t="n">
        <v>10.629</v>
      </c>
      <c r="D6" t="n">
        <v>15</v>
      </c>
      <c r="E6">
        <f>C6*D6</f>
        <v/>
      </c>
      <c r="F6">
        <f>E6/119.33-1</f>
        <v/>
      </c>
    </row>
    <row r="7">
      <c r="A7" t="inlineStr">
        <is>
          <t>Bull — Re-Rate</t>
        </is>
      </c>
      <c r="B7" t="n">
        <v>0.08</v>
      </c>
      <c r="C7" t="n">
        <v>12.009</v>
      </c>
      <c r="D7" t="n">
        <v>16.5</v>
      </c>
      <c r="E7">
        <f>C7*D7</f>
        <v/>
      </c>
      <c r="F7">
        <f>E7/119.33-1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101.6928911269066</v>
      </c>
    </row>
    <row r="5">
      <c r="A5" t="inlineStr">
        <is>
          <t>P10</t>
        </is>
      </c>
      <c r="B5" t="n">
        <v>54.37681317198401</v>
      </c>
    </row>
    <row r="6">
      <c r="A6" t="inlineStr">
        <is>
          <t>P90</t>
        </is>
      </c>
      <c r="B6" t="n">
        <v>174.1925475987</v>
      </c>
    </row>
    <row r="7">
      <c r="A7" t="inlineStr">
        <is>
          <t>P(&gt; current) %</t>
        </is>
      </c>
      <c r="B7" t="n">
        <v>36.38</v>
      </c>
    </row>
    <row r="8">
      <c r="A8" t="inlineStr">
        <is>
          <t>P(&gt; target) %</t>
        </is>
      </c>
      <c r="B8" t="n">
        <v>39.96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6.722736728436391</v>
      </c>
    </row>
    <row r="13">
      <c r="A13" t="inlineStr">
        <is>
          <t>Gross Margin</t>
        </is>
      </c>
      <c r="B13" t="n">
        <v>33.27942614339314</v>
      </c>
    </row>
    <row r="14">
      <c r="A14" t="inlineStr">
        <is>
          <t>P/E Multiple</t>
        </is>
      </c>
      <c r="B14" t="n">
        <v>59.99783712817047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2026-07-08T09:38:30Z</dcterms:created>
  <dcterms:modified xsi:type="dcterms:W3CDTF">2026-07-08T09:38:30Z</dcterms:modified>
</cp:coreProperties>
</file>