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Amcor PLC (AMCR)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-13.61</v>
      </c>
    </row>
    <row r="10">
      <c r="A10" t="inlineStr">
        <is>
          <t>Diluted shares (B)</t>
        </is>
      </c>
      <c r="B10" s="4" t="n">
        <v>0.452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0.103</v>
      </c>
      <c r="C14" s="4" t="n">
        <v>0.106</v>
      </c>
      <c r="D14" s="4" t="n">
        <v>0.109</v>
      </c>
      <c r="E14" s="4" t="n">
        <v>0.109</v>
      </c>
      <c r="F14" s="4" t="n">
        <v>0.109</v>
      </c>
    </row>
    <row r="15">
      <c r="A15" t="inlineStr">
        <is>
          <t>D&amp;A $B</t>
        </is>
      </c>
      <c r="B15" s="4" t="n">
        <v>0.6333</v>
      </c>
      <c r="C15" s="4" t="n">
        <v>0.7033</v>
      </c>
      <c r="D15" s="4" t="n">
        <v>0.79</v>
      </c>
      <c r="E15" s="4" t="n">
        <v>0.885</v>
      </c>
      <c r="F15" s="4" t="n">
        <v>0.9883</v>
      </c>
    </row>
    <row r="16">
      <c r="A16" t="inlineStr">
        <is>
          <t>Capex $B</t>
        </is>
      </c>
      <c r="B16" s="4" t="n">
        <v>0.9</v>
      </c>
      <c r="C16" s="4" t="n">
        <v>1</v>
      </c>
      <c r="D16" s="4" t="n">
        <v>1.1</v>
      </c>
      <c r="E16" s="4" t="n">
        <v>1.15</v>
      </c>
      <c r="F16" s="4" t="n">
        <v>1.2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22.856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23</v>
      </c>
      <c r="C3" t="n">
        <v>1</v>
      </c>
    </row>
    <row r="4">
      <c r="A4" t="inlineStr">
        <is>
          <t>Revenue CAGR ±3pp</t>
        </is>
      </c>
      <c r="B4" t="n">
        <v>10</v>
      </c>
      <c r="C4" t="n">
        <v>2</v>
      </c>
    </row>
    <row r="5">
      <c r="A5" t="inlineStr">
        <is>
          <t>Terminal × ±15%</t>
        </is>
      </c>
      <c r="B5" t="n">
        <v>7</v>
      </c>
      <c r="C5" t="n">
        <v>3</v>
      </c>
    </row>
    <row r="6">
      <c r="A6" t="inlineStr">
        <is>
          <t>Capex intensity ±15%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44.45</v>
      </c>
    </row>
    <row r="7">
      <c r="A7" s="3" t="inlineStr">
        <is>
          <t>Scenario PWEV target</t>
        </is>
      </c>
      <c r="B7" t="n">
        <v>40.8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86.02680000000001</v>
      </c>
    </row>
    <row r="12">
      <c r="A12" s="3" t="inlineStr">
        <is>
          <t>MC median</t>
        </is>
      </c>
      <c r="B12" t="n">
        <v>37.16799632083847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15.009</v>
      </c>
      <c r="C3" t="n">
        <v>2.834</v>
      </c>
      <c r="D3" t="n">
        <v>1.009</v>
      </c>
      <c r="E3" t="n">
        <v>1.046</v>
      </c>
      <c r="F3" t="n">
        <v>0.511</v>
      </c>
    </row>
    <row r="4">
      <c r="A4" t="inlineStr">
        <is>
          <t>2024-06-30</t>
        </is>
      </c>
      <c r="B4" t="n">
        <v>13.64</v>
      </c>
      <c r="C4" t="n">
        <v>2.712</v>
      </c>
      <c r="D4" t="n">
        <v>1.214</v>
      </c>
      <c r="E4" t="n">
        <v>1.255</v>
      </c>
      <c r="F4" t="n">
        <v>0.73</v>
      </c>
    </row>
    <row r="5">
      <c r="A5" t="inlineStr">
        <is>
          <t>2023-06-30</t>
        </is>
      </c>
      <c r="B5" t="n">
        <v>14.694</v>
      </c>
      <c r="C5" t="n">
        <v>2.725</v>
      </c>
      <c r="D5" t="n">
        <v>1.508</v>
      </c>
      <c r="E5" t="n">
        <v>1.541</v>
      </c>
      <c r="F5" t="n">
        <v>1.048</v>
      </c>
    </row>
    <row r="6">
      <c r="A6" t="inlineStr">
        <is>
          <t>2022-06-30</t>
        </is>
      </c>
      <c r="B6" t="n">
        <v>14.544</v>
      </c>
      <c r="C6" t="n">
        <v>2.82</v>
      </c>
      <c r="D6" t="n">
        <v>1.239</v>
      </c>
      <c r="E6" t="n">
        <v>1.274</v>
      </c>
      <c r="F6" t="n">
        <v>0.805</v>
      </c>
    </row>
    <row r="7">
      <c r="A7" t="inlineStr">
        <is>
          <t>2021-06-30</t>
        </is>
      </c>
      <c r="B7" t="n">
        <v>12.861</v>
      </c>
      <c r="C7" t="n">
        <v>2.732</v>
      </c>
      <c r="D7" t="n">
        <v>1.321</v>
      </c>
      <c r="E7" t="n">
        <v>1.346</v>
      </c>
      <c r="F7" t="n">
        <v>0.9389999999999999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1.39</v>
      </c>
      <c r="C11" t="n">
        <v>0.58</v>
      </c>
      <c r="D11" t="n">
        <v>0.8100000000000001</v>
      </c>
      <c r="E11" t="n">
        <v>0.122</v>
      </c>
    </row>
    <row r="12">
      <c r="A12" t="inlineStr">
        <is>
          <t>2024-06-30</t>
        </is>
      </c>
      <c r="B12" t="n">
        <v>1.321</v>
      </c>
      <c r="C12" t="n">
        <v>0.492</v>
      </c>
      <c r="D12" t="n">
        <v>0.829</v>
      </c>
      <c r="E12" t="n">
        <v>0.081</v>
      </c>
    </row>
    <row r="13">
      <c r="A13" t="inlineStr">
        <is>
          <t>2023-06-30</t>
        </is>
      </c>
      <c r="B13" t="n">
        <v>1.261</v>
      </c>
      <c r="C13" t="n">
        <v>0.526</v>
      </c>
      <c r="D13" t="n">
        <v>0.735</v>
      </c>
      <c r="E13" t="n">
        <v>0.519</v>
      </c>
    </row>
    <row r="14">
      <c r="A14" t="inlineStr">
        <is>
          <t>2022-06-30</t>
        </is>
      </c>
      <c r="B14" t="n">
        <v>1.526</v>
      </c>
      <c r="C14" t="n">
        <v>0.527</v>
      </c>
      <c r="D14" t="n">
        <v>0.999</v>
      </c>
      <c r="E14" t="n">
        <v>0.63</v>
      </c>
    </row>
    <row r="15">
      <c r="A15" t="inlineStr">
        <is>
          <t>2021-06-30</t>
        </is>
      </c>
      <c r="B15" t="n">
        <v>1.461</v>
      </c>
      <c r="C15" t="n">
        <v>0.468</v>
      </c>
      <c r="D15" t="n">
        <v>0.993</v>
      </c>
      <c r="E15" t="n">
        <v>0.351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7.21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SW</t>
        </is>
      </c>
      <c r="B3" t="n">
        <v>19.49</v>
      </c>
      <c r="C3" t="n">
        <v>0.03</v>
      </c>
      <c r="D3" t="n">
        <v>0.068</v>
      </c>
      <c r="E3" t="inlineStr">
        <is>
          <t>broad</t>
        </is>
      </c>
      <c r="F3" t="n">
        <v>0.25</v>
      </c>
    </row>
    <row r="4">
      <c r="A4" t="inlineStr">
        <is>
          <t>PKG</t>
        </is>
      </c>
      <c r="B4" t="n">
        <v>22.68</v>
      </c>
      <c r="C4" t="n">
        <v>0.03</v>
      </c>
      <c r="D4" t="n">
        <v>0.135</v>
      </c>
      <c r="E4" t="inlineStr">
        <is>
          <t>broad</t>
        </is>
      </c>
      <c r="F4" t="n">
        <v>0.25</v>
      </c>
    </row>
    <row r="5">
      <c r="A5" t="inlineStr">
        <is>
          <t>IP</t>
        </is>
      </c>
      <c r="B5" t="n">
        <v>26.53</v>
      </c>
      <c r="C5" t="n">
        <v>0.03</v>
      </c>
      <c r="D5" t="n">
        <v>0.037</v>
      </c>
      <c r="E5" t="inlineStr">
        <is>
          <t>broad</t>
        </is>
      </c>
      <c r="F5" t="n">
        <v>0.25</v>
      </c>
    </row>
    <row r="6">
      <c r="A6" t="inlineStr">
        <is>
          <t>AVY</t>
        </is>
      </c>
      <c r="B6" t="n">
        <v>16.29</v>
      </c>
      <c r="C6" t="n">
        <v>0.03</v>
      </c>
      <c r="D6" t="n">
        <v>0.126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Substitution</t>
        </is>
      </c>
      <c r="B3" t="n">
        <v>0.2</v>
      </c>
      <c r="C3" t="n">
        <v>2.805</v>
      </c>
      <c r="D3" t="n">
        <v>7</v>
      </c>
      <c r="E3">
        <f>C3*D3</f>
        <v/>
      </c>
      <c r="F3">
        <f>E3/44.45-1</f>
        <v/>
      </c>
    </row>
    <row r="4">
      <c r="A4" t="inlineStr">
        <is>
          <t>Downturn — Destocking / Weak Volumes</t>
        </is>
      </c>
      <c r="B4" t="n">
        <v>0.18</v>
      </c>
      <c r="C4" t="n">
        <v>3.55</v>
      </c>
      <c r="D4" t="n">
        <v>9</v>
      </c>
      <c r="E4">
        <f>C4*D4</f>
        <v/>
      </c>
      <c r="F4">
        <f>E4/44.45-1</f>
        <v/>
      </c>
    </row>
    <row r="5">
      <c r="A5" t="inlineStr">
        <is>
          <t>Base — GDP-Linked Volumes + Pricing</t>
        </is>
      </c>
      <c r="B5" t="n">
        <v>0.34</v>
      </c>
      <c r="C5" t="n">
        <v>4.425</v>
      </c>
      <c r="D5" t="n">
        <v>10</v>
      </c>
      <c r="E5">
        <f>C5*D5</f>
        <v/>
      </c>
      <c r="F5">
        <f>E5/44.45-1</f>
        <v/>
      </c>
    </row>
    <row r="6">
      <c r="A6" t="inlineStr">
        <is>
          <t>Growth — Sustainable-Packaging Mix</t>
        </is>
      </c>
      <c r="B6" t="n">
        <v>0.2</v>
      </c>
      <c r="C6" t="n">
        <v>4.929</v>
      </c>
      <c r="D6" t="n">
        <v>11.25</v>
      </c>
      <c r="E6">
        <f>C6*D6</f>
        <v/>
      </c>
      <c r="F6">
        <f>E6/44.45-1</f>
        <v/>
      </c>
    </row>
    <row r="7">
      <c r="A7" t="inlineStr">
        <is>
          <t>Bull — Pricing + Re-Rate</t>
        </is>
      </c>
      <c r="B7" t="n">
        <v>0.08</v>
      </c>
      <c r="C7" t="n">
        <v>5.321</v>
      </c>
      <c r="D7" t="n">
        <v>12.5</v>
      </c>
      <c r="E7">
        <f>C7*D7</f>
        <v/>
      </c>
      <c r="F7">
        <f>E7/44.45-1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37.16799632083847</v>
      </c>
    </row>
    <row r="5">
      <c r="A5" t="inlineStr">
        <is>
          <t>P10</t>
        </is>
      </c>
      <c r="B5" t="n">
        <v>14.78747439821616</v>
      </c>
    </row>
    <row r="6">
      <c r="A6" t="inlineStr">
        <is>
          <t>P90</t>
        </is>
      </c>
      <c r="B6" t="n">
        <v>71.07502462442213</v>
      </c>
    </row>
    <row r="7">
      <c r="A7" t="inlineStr">
        <is>
          <t>P(&gt; current) %</t>
        </is>
      </c>
      <c r="B7" t="n">
        <v>37.72</v>
      </c>
    </row>
    <row r="8">
      <c r="A8" t="inlineStr">
        <is>
          <t>P(&gt; target) %</t>
        </is>
      </c>
      <c r="B8" t="n">
        <v>43.41999999999999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2.147807930709431</v>
      </c>
    </row>
    <row r="13">
      <c r="A13" t="inlineStr">
        <is>
          <t>Gross Margin</t>
        </is>
      </c>
      <c r="B13" t="n">
        <v>65.98959073713451</v>
      </c>
    </row>
    <row r="14">
      <c r="A14" t="inlineStr">
        <is>
          <t>P/E Multiple</t>
        </is>
      </c>
      <c r="B14" t="n">
        <v>31.86260133215607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2026-07-08T09:38:25Z</dcterms:created>
  <dcterms:modified xsi:type="dcterms:W3CDTF">2026-07-08T09:38:25Z</dcterms:modified>
</cp:coreProperties>
</file>