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Allstate Corporation (ALL)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251.46</v>
      </c>
    </row>
    <row r="7">
      <c r="A7" s="3" t="inlineStr">
        <is>
          <t>Scenario PWEV target</t>
        </is>
      </c>
      <c r="B7" t="n">
        <v>233.64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304.5108</v>
      </c>
    </row>
    <row r="12">
      <c r="A12" s="3" t="inlineStr">
        <is>
          <t>MC median</t>
        </is>
      </c>
      <c r="B12" t="n">
        <v>204.7897519917152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66.45999999999999</v>
      </c>
      <c r="C3" t="n">
        <v>22.086</v>
      </c>
      <c r="D3" t="n">
        <v>13.156</v>
      </c>
      <c r="E3" t="n">
        <v>13.555</v>
      </c>
      <c r="F3" t="n">
        <v>10.282</v>
      </c>
    </row>
    <row r="4">
      <c r="A4" t="inlineStr">
        <is>
          <t>2024-12-31</t>
        </is>
      </c>
      <c r="B4" t="n">
        <v>63.515</v>
      </c>
      <c r="C4" t="n">
        <v>14.5</v>
      </c>
      <c r="D4" t="n">
        <v>5.761</v>
      </c>
      <c r="E4" t="n">
        <v>6.161</v>
      </c>
      <c r="F4" t="n">
        <v>4.667</v>
      </c>
    </row>
    <row r="5">
      <c r="A5" t="inlineStr">
        <is>
          <t>2023-12-31</t>
        </is>
      </c>
      <c r="B5" t="n">
        <v>56.591</v>
      </c>
      <c r="C5" t="n">
        <v>7.172</v>
      </c>
      <c r="D5" t="n">
        <v>-0.348</v>
      </c>
      <c r="E5" t="n">
        <v>0.031</v>
      </c>
      <c r="F5" t="n">
        <v>-0.188</v>
      </c>
    </row>
    <row r="6">
      <c r="A6" t="inlineStr">
        <is>
          <t>2022-12-31</t>
        </is>
      </c>
      <c r="B6" t="n">
        <v>51.412</v>
      </c>
      <c r="C6" t="n">
        <v>43.966</v>
      </c>
      <c r="D6" t="n">
        <v>-1.858</v>
      </c>
      <c r="E6" t="n">
        <v>-1.858</v>
      </c>
      <c r="F6" t="n">
        <v>-1.364</v>
      </c>
    </row>
    <row r="7">
      <c r="A7" t="inlineStr">
        <is>
          <t>2021-12-31</t>
        </is>
      </c>
      <c r="B7" t="n">
        <v>50.588</v>
      </c>
      <c r="C7" t="n">
        <v>43.328</v>
      </c>
      <c r="D7" t="n">
        <v>0.716</v>
      </c>
      <c r="E7" t="n">
        <v>0.716</v>
      </c>
      <c r="F7" t="n">
        <v>5.159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10.11</v>
      </c>
      <c r="C11" t="n">
        <v>0.228</v>
      </c>
      <c r="D11" t="n">
        <v>9.882</v>
      </c>
      <c r="E11" t="n">
        <v>1.233</v>
      </c>
    </row>
    <row r="12">
      <c r="A12" t="inlineStr">
        <is>
          <t>2024-12-31</t>
        </is>
      </c>
      <c r="B12" t="n">
        <v>8.930999999999999</v>
      </c>
      <c r="C12" t="n">
        <v>0.21</v>
      </c>
      <c r="D12" t="n">
        <v>8.721</v>
      </c>
      <c r="E12" t="n">
        <v>0.002</v>
      </c>
    </row>
    <row r="13">
      <c r="A13" t="inlineStr">
        <is>
          <t>2023-12-31</t>
        </is>
      </c>
      <c r="B13" t="n">
        <v>4.228</v>
      </c>
      <c r="C13" t="n">
        <v>0.267</v>
      </c>
      <c r="D13" t="n">
        <v>3.961</v>
      </c>
      <c r="E13" t="n">
        <v>0.335</v>
      </c>
    </row>
    <row r="14">
      <c r="A14" t="inlineStr">
        <is>
          <t>2022-12-31</t>
        </is>
      </c>
      <c r="B14" t="n">
        <v>5.121</v>
      </c>
      <c r="C14" t="n">
        <v>0.42</v>
      </c>
      <c r="D14" t="n">
        <v>4.701</v>
      </c>
      <c r="E14" t="n">
        <v>2.52</v>
      </c>
    </row>
    <row r="15">
      <c r="A15" t="inlineStr">
        <is>
          <t>2021-12-31</t>
        </is>
      </c>
      <c r="B15" t="n">
        <v>5.116</v>
      </c>
      <c r="C15" t="n">
        <v>0.345</v>
      </c>
      <c r="D15" t="n">
        <v>4.771</v>
      </c>
      <c r="E15" t="n">
        <v>3.57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segment</t>
        </is>
      </c>
      <c r="F3" t="n">
        <v>0.5</v>
      </c>
    </row>
    <row r="4">
      <c r="A4" t="inlineStr">
        <is>
          <t>PGR</t>
        </is>
      </c>
      <c r="B4" t="n">
        <v>13.16</v>
      </c>
      <c r="C4" t="n">
        <v>0.05</v>
      </c>
      <c r="D4" t="n">
        <v>0.164</v>
      </c>
      <c r="E4" t="inlineStr">
        <is>
          <t>segment</t>
        </is>
      </c>
      <c r="F4" t="n">
        <v>0.5</v>
      </c>
    </row>
    <row r="5">
      <c r="A5" t="inlineStr">
        <is>
          <t>TRV</t>
        </is>
      </c>
      <c r="B5" t="n">
        <v>11.24</v>
      </c>
      <c r="C5" t="n">
        <v>0.05</v>
      </c>
      <c r="D5" t="n">
        <v>0.187</v>
      </c>
      <c r="E5" t="inlineStr">
        <is>
          <t>direct</t>
        </is>
      </c>
      <c r="F5" t="n">
        <v>1</v>
      </c>
    </row>
    <row r="6">
      <c r="A6" t="inlineStr">
        <is>
          <t>HIG</t>
        </is>
      </c>
      <c r="B6" t="n">
        <v>9.69</v>
      </c>
      <c r="C6" t="n">
        <v>0.05</v>
      </c>
      <c r="D6" t="n">
        <v>0.153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14.633</v>
      </c>
      <c r="D3" t="n">
        <v>7</v>
      </c>
      <c r="E3">
        <f>C3*D3</f>
        <v/>
      </c>
      <c r="F3">
        <f>E3/251.46-1</f>
        <v/>
      </c>
    </row>
    <row r="4">
      <c r="A4" t="inlineStr">
        <is>
          <t>Soft Market / Investment Loss</t>
        </is>
      </c>
      <c r="B4" t="n">
        <v>0.17</v>
      </c>
      <c r="C4" t="n">
        <v>21.331</v>
      </c>
      <c r="D4" t="n">
        <v>8</v>
      </c>
      <c r="E4">
        <f>C4*D4</f>
        <v/>
      </c>
      <c r="F4">
        <f>E4/251.46-1</f>
        <v/>
      </c>
    </row>
    <row r="5">
      <c r="A5" t="inlineStr">
        <is>
          <t>Base — Mid-Cycle Combined Ratio</t>
        </is>
      </c>
      <c r="B5" t="n">
        <v>0.35</v>
      </c>
      <c r="C5" t="n">
        <v>25.797</v>
      </c>
      <c r="D5" t="n">
        <v>9.4</v>
      </c>
      <c r="E5">
        <f>C5*D5</f>
        <v/>
      </c>
      <c r="F5">
        <f>E5/251.46-1</f>
        <v/>
      </c>
    </row>
    <row r="6">
      <c r="A6" t="inlineStr">
        <is>
          <t>Growth — Hard Market / Pricing + Float Income</t>
        </is>
      </c>
      <c r="B6" t="n">
        <v>0.2</v>
      </c>
      <c r="C6" t="n">
        <v>31.422</v>
      </c>
      <c r="D6" t="n">
        <v>10.5</v>
      </c>
      <c r="E6">
        <f>C6*D6</f>
        <v/>
      </c>
      <c r="F6">
        <f>E6/251.46-1</f>
        <v/>
      </c>
    </row>
    <row r="7">
      <c r="A7" t="inlineStr">
        <is>
          <t>Bull — Re-Rate</t>
        </is>
      </c>
      <c r="B7" t="n">
        <v>0.08</v>
      </c>
      <c r="C7" t="n">
        <v>34.374</v>
      </c>
      <c r="D7" t="n">
        <v>12</v>
      </c>
      <c r="E7">
        <f>C7*D7</f>
        <v/>
      </c>
      <c r="F7">
        <f>E7/251.46-1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204.7897519917152</v>
      </c>
    </row>
    <row r="5">
      <c r="A5" t="inlineStr">
        <is>
          <t>P10</t>
        </is>
      </c>
      <c r="B5" t="n">
        <v>82.77335179185427</v>
      </c>
    </row>
    <row r="6">
      <c r="A6" t="inlineStr">
        <is>
          <t>P90</t>
        </is>
      </c>
      <c r="B6" t="n">
        <v>392.8577333106764</v>
      </c>
    </row>
    <row r="7">
      <c r="A7" t="inlineStr">
        <is>
          <t>P(&gt; current) %</t>
        </is>
      </c>
      <c r="B7" t="n">
        <v>36.07</v>
      </c>
    </row>
    <row r="8">
      <c r="A8" t="inlineStr">
        <is>
          <t>P(&gt; target) %</t>
        </is>
      </c>
      <c r="B8" t="n">
        <v>40.86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3.465253261036955</v>
      </c>
    </row>
    <row r="13">
      <c r="A13" t="inlineStr">
        <is>
          <t>Gross Margin</t>
        </is>
      </c>
      <c r="B13" t="n">
        <v>63.05241469618031</v>
      </c>
    </row>
    <row r="14">
      <c r="A14" t="inlineStr">
        <is>
          <t>P/E Multiple</t>
        </is>
      </c>
      <c r="B14" t="n">
        <v>33.48233204278273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2026-07-08T09:38:24Z</dcterms:created>
  <dcterms:modified xsi:type="dcterms:W3CDTF">2026-07-08T09:38:24Z</dcterms:modified>
</cp:coreProperties>
</file>