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Akamai Technologies Inc (AKAM)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-5.25</v>
      </c>
    </row>
    <row r="10">
      <c r="A10" t="inlineStr">
        <is>
          <t>Diluted shares (B)</t>
        </is>
      </c>
      <c r="B10" s="4" t="n">
        <v>0.146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0.271</v>
      </c>
      <c r="C14" s="4" t="n">
        <v>0.277</v>
      </c>
      <c r="D14" s="4" t="n">
        <v>0.285</v>
      </c>
      <c r="E14" s="4" t="n">
        <v>0.285</v>
      </c>
      <c r="F14" s="4" t="n">
        <v>0.285</v>
      </c>
    </row>
    <row r="15">
      <c r="A15" t="inlineStr">
        <is>
          <t>D&amp;A $B</t>
        </is>
      </c>
      <c r="B15" s="4" t="n">
        <v>0.8233</v>
      </c>
      <c r="C15" s="4" t="n">
        <v>0.8317</v>
      </c>
      <c r="D15" s="4" t="n">
        <v>0.845</v>
      </c>
      <c r="E15" s="4" t="n">
        <v>0.8633</v>
      </c>
      <c r="F15" s="4" t="n">
        <v>0.8867</v>
      </c>
    </row>
    <row r="16">
      <c r="A16" t="inlineStr">
        <is>
          <t>Capex $B</t>
        </is>
      </c>
      <c r="B16" s="4" t="n">
        <v>0.84</v>
      </c>
      <c r="C16" s="4" t="n">
        <v>0.87</v>
      </c>
      <c r="D16" s="4" t="n">
        <v>0.9</v>
      </c>
      <c r="E16" s="4" t="n">
        <v>0.93</v>
      </c>
      <c r="F16" s="4" t="n">
        <v>0.96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4.697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31</v>
      </c>
      <c r="C3" t="n">
        <v>1</v>
      </c>
    </row>
    <row r="4">
      <c r="A4" t="inlineStr">
        <is>
          <t>Op margin ±3pp</t>
        </is>
      </c>
      <c r="B4" t="n">
        <v>27</v>
      </c>
      <c r="C4" t="n">
        <v>2</v>
      </c>
    </row>
    <row r="5">
      <c r="A5" t="inlineStr">
        <is>
          <t>Terminal × ±15%</t>
        </is>
      </c>
      <c r="B5" t="n">
        <v>26</v>
      </c>
      <c r="C5" t="n">
        <v>3</v>
      </c>
    </row>
    <row r="6">
      <c r="A6" t="inlineStr">
        <is>
          <t>Capex intensity ±15%</t>
        </is>
      </c>
      <c r="B6" t="n">
        <v>25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114.37</v>
      </c>
    </row>
    <row r="7">
      <c r="A7" s="3" t="inlineStr">
        <is>
          <t>Scenario PWEV target</t>
        </is>
      </c>
      <c r="B7" t="n">
        <v>114.24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67.032</v>
      </c>
    </row>
    <row r="12">
      <c r="A12" s="3" t="inlineStr">
        <is>
          <t>MC median</t>
        </is>
      </c>
      <c r="B12" t="n">
        <v>102.1265654544099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4.208</v>
      </c>
      <c r="C3" t="n">
        <v>2.303</v>
      </c>
      <c r="D3" t="n">
        <v>0.628</v>
      </c>
      <c r="E3" t="n">
        <v>0.633</v>
      </c>
      <c r="F3" t="n">
        <v>0.452</v>
      </c>
    </row>
    <row r="4">
      <c r="A4" t="inlineStr">
        <is>
          <t>2024-12-31</t>
        </is>
      </c>
      <c r="B4" t="n">
        <v>3.991</v>
      </c>
      <c r="C4" t="n">
        <v>2.37</v>
      </c>
      <c r="D4" t="n">
        <v>0.533</v>
      </c>
      <c r="E4" t="n">
        <v>0.614</v>
      </c>
      <c r="F4" t="n">
        <v>0.505</v>
      </c>
    </row>
    <row r="5">
      <c r="A5" t="inlineStr">
        <is>
          <t>2023-12-31</t>
        </is>
      </c>
      <c r="B5" t="n">
        <v>3.812</v>
      </c>
      <c r="C5" t="n">
        <v>2.301</v>
      </c>
      <c r="D5" t="n">
        <v>0.637</v>
      </c>
      <c r="E5" t="n">
        <v>0.67</v>
      </c>
      <c r="F5" t="n">
        <v>0.548</v>
      </c>
    </row>
    <row r="6">
      <c r="A6" t="inlineStr">
        <is>
          <t>2022-12-31</t>
        </is>
      </c>
      <c r="B6" t="n">
        <v>3.617</v>
      </c>
      <c r="C6" t="n">
        <v>2.233</v>
      </c>
      <c r="D6" t="n">
        <v>0.676</v>
      </c>
      <c r="E6" t="n">
        <v>0.669</v>
      </c>
      <c r="F6" t="n">
        <v>0.524</v>
      </c>
    </row>
    <row r="7">
      <c r="A7" t="inlineStr">
        <is>
          <t>2021-12-31</t>
        </is>
      </c>
      <c r="B7" t="n">
        <v>3.461</v>
      </c>
      <c r="C7" t="n">
        <v>2.192</v>
      </c>
      <c r="D7" t="n">
        <v>0.783</v>
      </c>
      <c r="E7" t="n">
        <v>0.801</v>
      </c>
      <c r="F7" t="n">
        <v>0.652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1.519</v>
      </c>
      <c r="C11" t="n">
        <v>0.82</v>
      </c>
      <c r="D11" t="n">
        <v>0.699</v>
      </c>
      <c r="E11" t="n">
        <v>0.8</v>
      </c>
    </row>
    <row r="12">
      <c r="A12" t="inlineStr">
        <is>
          <t>2024-12-31</t>
        </is>
      </c>
      <c r="B12" t="n">
        <v>1.519</v>
      </c>
      <c r="C12" t="n">
        <v>0.6850000000000001</v>
      </c>
      <c r="D12" t="n">
        <v>0.834</v>
      </c>
      <c r="E12" t="n">
        <v>0.5570000000000001</v>
      </c>
    </row>
    <row r="13">
      <c r="A13" t="inlineStr">
        <is>
          <t>2023-12-31</t>
        </is>
      </c>
      <c r="B13" t="n">
        <v>1.348</v>
      </c>
      <c r="C13" t="n">
        <v>0.73</v>
      </c>
      <c r="D13" t="n">
        <v>0.618</v>
      </c>
      <c r="E13" t="n">
        <v>0.654</v>
      </c>
    </row>
    <row r="14">
      <c r="A14" t="inlineStr">
        <is>
          <t>2022-12-31</t>
        </is>
      </c>
      <c r="B14" t="n">
        <v>1.275</v>
      </c>
      <c r="C14" t="n">
        <v>0.458</v>
      </c>
      <c r="D14" t="n">
        <v>0.8159999999999999</v>
      </c>
      <c r="E14" t="n">
        <v>0.608</v>
      </c>
    </row>
    <row r="15">
      <c r="A15" t="inlineStr">
        <is>
          <t>2021-12-31</t>
        </is>
      </c>
      <c r="B15" t="n">
        <v>1.405</v>
      </c>
      <c r="C15" t="n">
        <v>0.545</v>
      </c>
      <c r="D15" t="n">
        <v>0.859</v>
      </c>
      <c r="E15" t="n">
        <v>0.522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84.40000000000001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VRSN</t>
        </is>
      </c>
      <c r="B3" t="n">
        <v>26.81</v>
      </c>
      <c r="C3" t="n">
        <v>0.1</v>
      </c>
      <c r="D3" t="n">
        <v>0.6840000000000001</v>
      </c>
      <c r="E3" t="inlineStr">
        <is>
          <t>segment</t>
        </is>
      </c>
      <c r="F3" t="n">
        <v>0.5</v>
      </c>
    </row>
    <row r="4">
      <c r="A4" t="inlineStr">
        <is>
          <t>GDDY</t>
        </is>
      </c>
      <c r="B4" t="n">
        <v>8.75</v>
      </c>
      <c r="C4" t="n">
        <v>0.1</v>
      </c>
      <c r="D4" t="n">
        <v>0.247</v>
      </c>
      <c r="E4" t="inlineStr">
        <is>
          <t>segment</t>
        </is>
      </c>
      <c r="F4" t="n">
        <v>0.5</v>
      </c>
    </row>
    <row r="5">
      <c r="A5" t="inlineStr">
        <is>
          <t>CDW</t>
        </is>
      </c>
      <c r="B5" t="n">
        <v>11.2</v>
      </c>
      <c r="C5" t="n">
        <v>0.05</v>
      </c>
      <c r="D5" t="n">
        <v>0.066</v>
      </c>
      <c r="E5" t="inlineStr">
        <is>
          <t>segment</t>
        </is>
      </c>
      <c r="F5" t="n">
        <v>0.5</v>
      </c>
    </row>
    <row r="6">
      <c r="A6" t="inlineStr">
        <is>
          <t>CTSH</t>
        </is>
      </c>
      <c r="B6" t="n">
        <v>7.26</v>
      </c>
      <c r="C6" t="n">
        <v>0.05</v>
      </c>
      <c r="D6" t="n">
        <v>0.156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4.313</v>
      </c>
      <c r="D3" t="n">
        <v>11.7</v>
      </c>
      <c r="E3">
        <f>C3*D3</f>
        <v/>
      </c>
      <c r="F3">
        <f>E3/114.37-1</f>
        <v/>
      </c>
    </row>
    <row r="4">
      <c r="A4" t="inlineStr">
        <is>
          <t>Enterprise-Spend Recession</t>
        </is>
      </c>
      <c r="B4" t="n">
        <v>0.17</v>
      </c>
      <c r="C4" t="n">
        <v>5.789</v>
      </c>
      <c r="D4" t="n">
        <v>14.7</v>
      </c>
      <c r="E4">
        <f>C4*D4</f>
        <v/>
      </c>
      <c r="F4">
        <f>E4/114.37-1</f>
        <v/>
      </c>
    </row>
    <row r="5">
      <c r="A5" t="inlineStr">
        <is>
          <t>Base — Seat + Retention Growth</t>
        </is>
      </c>
      <c r="B5" t="n">
        <v>0.35</v>
      </c>
      <c r="C5" t="n">
        <v>6.721</v>
      </c>
      <c r="D5" t="n">
        <v>17.6</v>
      </c>
      <c r="E5">
        <f>C5*D5</f>
        <v/>
      </c>
      <c r="F5">
        <f>E5/114.37-1</f>
        <v/>
      </c>
    </row>
    <row r="6">
      <c r="A6" t="inlineStr">
        <is>
          <t>Growth — AI Monetization / Platform</t>
        </is>
      </c>
      <c r="B6" t="n">
        <v>0.2</v>
      </c>
      <c r="C6" t="n">
        <v>7.844</v>
      </c>
      <c r="D6" t="n">
        <v>20.4</v>
      </c>
      <c r="E6">
        <f>C6*D6</f>
        <v/>
      </c>
      <c r="F6">
        <f>E6/114.37-1</f>
        <v/>
      </c>
    </row>
    <row r="7">
      <c r="A7" t="inlineStr">
        <is>
          <t>Bull — Re-Rate</t>
        </is>
      </c>
      <c r="B7" t="n">
        <v>0.08</v>
      </c>
      <c r="C7" t="n">
        <v>8.694000000000001</v>
      </c>
      <c r="D7" t="n">
        <v>23.3</v>
      </c>
      <c r="E7">
        <f>C7*D7</f>
        <v/>
      </c>
      <c r="F7">
        <f>E7/114.37-1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102.1265654544099</v>
      </c>
    </row>
    <row r="5">
      <c r="A5" t="inlineStr">
        <is>
          <t>P10</t>
        </is>
      </c>
      <c r="B5" t="n">
        <v>56.35848353489631</v>
      </c>
    </row>
    <row r="6">
      <c r="A6" t="inlineStr">
        <is>
          <t>P90</t>
        </is>
      </c>
      <c r="B6" t="n">
        <v>172.9731142128499</v>
      </c>
    </row>
    <row r="7">
      <c r="A7" t="inlineStr">
        <is>
          <t>P(&gt; current) %</t>
        </is>
      </c>
      <c r="B7" t="n">
        <v>39.55</v>
      </c>
    </row>
    <row r="8">
      <c r="A8" t="inlineStr">
        <is>
          <t>P(&gt; target) %</t>
        </is>
      </c>
      <c r="B8" t="n">
        <v>39.67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6.178990708745355</v>
      </c>
    </row>
    <row r="13">
      <c r="A13" t="inlineStr">
        <is>
          <t>Gross Margin</t>
        </is>
      </c>
      <c r="B13" t="n">
        <v>20.15983894227457</v>
      </c>
    </row>
    <row r="14">
      <c r="A14" t="inlineStr">
        <is>
          <t>P/E Multiple</t>
        </is>
      </c>
      <c r="B14" t="n">
        <v>73.66117034898008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2026-07-08T09:38:23Z</dcterms:created>
  <dcterms:modified xsi:type="dcterms:W3CDTF">2026-07-08T09:38:23Z</dcterms:modified>
</cp:coreProperties>
</file>