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Aflac Incorporated (AFL)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0.512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121.49</v>
      </c>
    </row>
    <row r="7">
      <c r="A7" s="3" t="inlineStr">
        <is>
          <t>Scenario PWEV target</t>
        </is>
      </c>
      <c r="B7" t="n">
        <v>124.05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81.99704999999999</v>
      </c>
    </row>
    <row r="12">
      <c r="A12" s="3" t="inlineStr">
        <is>
          <t>MC median</t>
        </is>
      </c>
      <c r="B12" t="n">
        <v>111.2764257272753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17.438</v>
      </c>
      <c r="C3" t="n">
        <v>6.788</v>
      </c>
      <c r="D3" t="n">
        <v>4.641</v>
      </c>
      <c r="E3" t="n">
        <v>4.651</v>
      </c>
      <c r="F3" t="n">
        <v>3.646</v>
      </c>
    </row>
    <row r="4">
      <c r="A4" t="inlineStr">
        <is>
          <t>2024-12-31</t>
        </is>
      </c>
      <c r="B4" t="n">
        <v>19.128</v>
      </c>
      <c r="C4" t="n">
        <v>6.815</v>
      </c>
      <c r="D4" t="n">
        <v>6.417</v>
      </c>
      <c r="E4" t="n">
        <v>6.417</v>
      </c>
      <c r="F4" t="n">
        <v>5.443</v>
      </c>
    </row>
    <row r="5">
      <c r="A5" t="inlineStr">
        <is>
          <t>2023-12-31</t>
        </is>
      </c>
      <c r="B5" t="n">
        <v>18.841</v>
      </c>
      <c r="C5" t="n">
        <v>18.841</v>
      </c>
      <c r="D5" t="n">
        <v>5.262</v>
      </c>
      <c r="E5" t="n">
        <v>5.457</v>
      </c>
      <c r="F5" t="n">
        <v>4.659</v>
      </c>
    </row>
    <row r="6">
      <c r="A6" t="inlineStr">
        <is>
          <t>2022-12-31</t>
        </is>
      </c>
      <c r="B6" t="n">
        <v>19.151</v>
      </c>
      <c r="C6" t="n">
        <v>19.151</v>
      </c>
      <c r="D6" t="n">
        <v>4.869</v>
      </c>
      <c r="E6" t="n">
        <v>5.095</v>
      </c>
      <c r="F6" t="n">
        <v>4.418</v>
      </c>
    </row>
    <row r="7">
      <c r="A7" t="inlineStr">
        <is>
          <t>2021-12-31</t>
        </is>
      </c>
      <c r="B7" t="n">
        <v>22.106</v>
      </c>
      <c r="C7" t="n">
        <v>22.106</v>
      </c>
      <c r="D7" t="n">
        <v>5.322</v>
      </c>
      <c r="E7" t="n">
        <v>5.322</v>
      </c>
      <c r="F7" t="n">
        <v>4.325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2.555</v>
      </c>
      <c r="C11" t="n">
        <v>0</v>
      </c>
      <c r="D11" t="n">
        <v>2.555</v>
      </c>
      <c r="E11" t="n">
        <v>3.53</v>
      </c>
    </row>
    <row r="12">
      <c r="A12" t="inlineStr">
        <is>
          <t>2024-12-31</t>
        </is>
      </c>
      <c r="B12" t="n">
        <v>2.707</v>
      </c>
      <c r="C12" t="n">
        <v>0</v>
      </c>
      <c r="D12" t="n">
        <v>2.707</v>
      </c>
      <c r="E12" t="n">
        <v>2.8</v>
      </c>
    </row>
    <row r="13">
      <c r="A13" t="inlineStr">
        <is>
          <t>2023-12-31</t>
        </is>
      </c>
      <c r="B13" t="n">
        <v>3.19</v>
      </c>
      <c r="C13" t="n">
        <v>0</v>
      </c>
      <c r="D13" t="n">
        <v>3.19</v>
      </c>
      <c r="E13" t="n">
        <v>2.801</v>
      </c>
    </row>
    <row r="14">
      <c r="A14" t="inlineStr">
        <is>
          <t>2022-12-31</t>
        </is>
      </c>
      <c r="B14" t="n">
        <v>3.879</v>
      </c>
      <c r="C14" t="n">
        <v>0</v>
      </c>
      <c r="D14" t="n">
        <v>3.879</v>
      </c>
      <c r="E14" t="n">
        <v>2.401</v>
      </c>
    </row>
    <row r="15">
      <c r="A15" t="inlineStr">
        <is>
          <t>2021-12-31</t>
        </is>
      </c>
      <c r="B15" t="n">
        <v>5.051</v>
      </c>
      <c r="C15" t="n">
        <v>0</v>
      </c>
      <c r="D15" t="n">
        <v>5.051</v>
      </c>
      <c r="E15" t="n">
        <v>2.301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MET</t>
        </is>
      </c>
      <c r="B3" t="n">
        <v>9.300000000000001</v>
      </c>
      <c r="C3" t="n">
        <v>0.05</v>
      </c>
      <c r="D3" t="n">
        <v>0.099</v>
      </c>
      <c r="E3" t="inlineStr">
        <is>
          <t>segment</t>
        </is>
      </c>
      <c r="F3" t="n">
        <v>0.5</v>
      </c>
    </row>
    <row r="4">
      <c r="A4" t="inlineStr">
        <is>
          <t>PRU</t>
        </is>
      </c>
      <c r="B4" t="n">
        <v>10.47</v>
      </c>
      <c r="C4" t="n">
        <v>0.05</v>
      </c>
      <c r="D4" t="n">
        <v>0.047</v>
      </c>
      <c r="E4" t="inlineStr">
        <is>
          <t>segment</t>
        </is>
      </c>
      <c r="F4" t="n">
        <v>0.5</v>
      </c>
    </row>
    <row r="5">
      <c r="A5" t="inlineStr">
        <is>
          <t>PFG</t>
        </is>
      </c>
      <c r="B5" t="n">
        <v>9.390000000000001</v>
      </c>
      <c r="C5" t="n">
        <v>0.05</v>
      </c>
      <c r="D5" t="n">
        <v>0.148</v>
      </c>
      <c r="E5" t="inlineStr">
        <is>
          <t>segment</t>
        </is>
      </c>
      <c r="F5" t="n">
        <v>0.5</v>
      </c>
    </row>
    <row r="6">
      <c r="A6" t="inlineStr">
        <is>
          <t>GL</t>
        </is>
      </c>
      <c r="B6" t="n">
        <v>10.44</v>
      </c>
      <c r="C6" t="n">
        <v>0.05</v>
      </c>
      <c r="D6" t="n">
        <v>0.237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5.43</v>
      </c>
      <c r="D3" t="n">
        <v>10</v>
      </c>
      <c r="E3">
        <f>C3*D3</f>
        <v/>
      </c>
      <c r="F3">
        <f>E3/121.49-1</f>
        <v/>
      </c>
    </row>
    <row r="4">
      <c r="A4" t="inlineStr">
        <is>
          <t>Soft Market / Investment Loss</t>
        </is>
      </c>
      <c r="B4" t="n">
        <v>0.17</v>
      </c>
      <c r="C4" t="n">
        <v>6.788</v>
      </c>
      <c r="D4" t="n">
        <v>13.5</v>
      </c>
      <c r="E4">
        <f>C4*D4</f>
        <v/>
      </c>
      <c r="F4">
        <f>E4/121.49-1</f>
        <v/>
      </c>
    </row>
    <row r="5">
      <c r="A5" t="inlineStr">
        <is>
          <t>Base — Mid-Cycle Combined Ratio</t>
        </is>
      </c>
      <c r="B5" t="n">
        <v>0.35</v>
      </c>
      <c r="C5" t="n">
        <v>8.315</v>
      </c>
      <c r="D5" t="n">
        <v>15</v>
      </c>
      <c r="E5">
        <f>C5*D5</f>
        <v/>
      </c>
      <c r="F5">
        <f>E5/121.49-1</f>
        <v/>
      </c>
    </row>
    <row r="6">
      <c r="A6" t="inlineStr">
        <is>
          <t>Growth — Hard Market / Pricing + Float Income</t>
        </is>
      </c>
      <c r="B6" t="n">
        <v>0.2</v>
      </c>
      <c r="C6" t="n">
        <v>9.555999999999999</v>
      </c>
      <c r="D6" t="n">
        <v>18</v>
      </c>
      <c r="E6">
        <f>C6*D6</f>
        <v/>
      </c>
      <c r="F6">
        <f>E6/121.49-1</f>
        <v/>
      </c>
    </row>
    <row r="7">
      <c r="A7" t="inlineStr">
        <is>
          <t>Bull — Re-Rate</t>
        </is>
      </c>
      <c r="B7" t="n">
        <v>0.08</v>
      </c>
      <c r="C7" t="n">
        <v>10.77</v>
      </c>
      <c r="D7" t="n">
        <v>20</v>
      </c>
      <c r="E7">
        <f>C7*D7</f>
        <v/>
      </c>
      <c r="F7">
        <f>E7/121.49-1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111.2764257272753</v>
      </c>
    </row>
    <row r="5">
      <c r="A5" t="inlineStr">
        <is>
          <t>P10</t>
        </is>
      </c>
      <c r="B5" t="n">
        <v>65.2715434433437</v>
      </c>
    </row>
    <row r="6">
      <c r="A6" t="inlineStr">
        <is>
          <t>P90</t>
        </is>
      </c>
      <c r="B6" t="n">
        <v>175.9855352744643</v>
      </c>
    </row>
    <row r="7">
      <c r="A7" t="inlineStr">
        <is>
          <t>P(&gt; current) %</t>
        </is>
      </c>
      <c r="B7" t="n">
        <v>40.86</v>
      </c>
    </row>
    <row r="8">
      <c r="A8" t="inlineStr">
        <is>
          <t>P(&gt; target) %</t>
        </is>
      </c>
      <c r="B8" t="n">
        <v>38.87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7.464446332683784</v>
      </c>
    </row>
    <row r="13">
      <c r="A13" t="inlineStr">
        <is>
          <t>Gross Margin</t>
        </is>
      </c>
      <c r="B13" t="n">
        <v>22.7979010540831</v>
      </c>
    </row>
    <row r="14">
      <c r="A14" t="inlineStr">
        <is>
          <t>P/E Multiple</t>
        </is>
      </c>
      <c r="B14" t="n">
        <v>69.73765261323312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2026-07-08T09:38:22Z</dcterms:created>
  <dcterms:modified xsi:type="dcterms:W3CDTF">2026-07-08T09:38:22Z</dcterms:modified>
</cp:coreProperties>
</file>