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Arch Capital Group Ltd. (ACGL)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102.85</v>
      </c>
    </row>
    <row r="7">
      <c r="A7" s="3" t="inlineStr">
        <is>
          <t>Scenario PWEV target</t>
        </is>
      </c>
      <c r="B7" t="n">
        <v>97.40000000000001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114.2502</v>
      </c>
    </row>
    <row r="12">
      <c r="A12" s="3" t="inlineStr">
        <is>
          <t>MC median</t>
        </is>
      </c>
      <c r="B12" t="n">
        <v>86.68886076553463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19.929</v>
      </c>
      <c r="C3" t="n">
        <v>7.406</v>
      </c>
      <c r="D3" t="n">
        <v>4.979</v>
      </c>
      <c r="E3" t="n">
        <v>5.159</v>
      </c>
      <c r="F3" t="n">
        <v>4.399</v>
      </c>
    </row>
    <row r="4">
      <c r="A4" t="inlineStr">
        <is>
          <t>2024-12-31</t>
        </is>
      </c>
      <c r="B4" t="n">
        <v>17.44</v>
      </c>
      <c r="C4" t="n">
        <v>6.447</v>
      </c>
      <c r="D4" t="n">
        <v>4.474</v>
      </c>
      <c r="E4" t="n">
        <v>4.615</v>
      </c>
      <c r="F4" t="n">
        <v>4.312</v>
      </c>
    </row>
    <row r="5">
      <c r="A5" t="inlineStr">
        <is>
          <t>2023-12-31</t>
        </is>
      </c>
      <c r="B5" t="n">
        <v>13.294</v>
      </c>
      <c r="C5" t="n">
        <v>4.736</v>
      </c>
      <c r="D5" t="n">
        <v>3.107</v>
      </c>
      <c r="E5" t="n">
        <v>3.518</v>
      </c>
      <c r="F5" t="n">
        <v>4.443</v>
      </c>
    </row>
    <row r="6">
      <c r="A6" t="inlineStr">
        <is>
          <t>2022-12-31</t>
        </is>
      </c>
      <c r="B6" t="n">
        <v>9.657</v>
      </c>
      <c r="C6" t="n">
        <v>2.889</v>
      </c>
      <c r="D6" t="n">
        <v>1.372</v>
      </c>
      <c r="E6" t="n">
        <v>1.618</v>
      </c>
      <c r="F6" t="n">
        <v>1.476</v>
      </c>
    </row>
    <row r="7">
      <c r="A7" t="inlineStr">
        <is>
          <t>2021-12-31</t>
        </is>
      </c>
      <c r="B7" t="n">
        <v>8.923999999999999</v>
      </c>
      <c r="C7" t="n">
        <v>3.036</v>
      </c>
      <c r="D7" t="n">
        <v>1.737</v>
      </c>
      <c r="E7" t="n">
        <v>2.242</v>
      </c>
      <c r="F7" t="n">
        <v>2.157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6.172</v>
      </c>
      <c r="C11" t="n">
        <v>0.044</v>
      </c>
      <c r="D11" t="n">
        <v>6.128</v>
      </c>
      <c r="E11" t="n">
        <v>1.889</v>
      </c>
    </row>
    <row r="12">
      <c r="A12" t="inlineStr">
        <is>
          <t>2024-12-31</t>
        </is>
      </c>
      <c r="B12" t="n">
        <v>6.673</v>
      </c>
      <c r="C12" t="n">
        <v>0.051</v>
      </c>
      <c r="D12" t="n">
        <v>6.622</v>
      </c>
      <c r="E12" t="n">
        <v>0.024</v>
      </c>
    </row>
    <row r="13">
      <c r="A13" t="inlineStr">
        <is>
          <t>2023-12-31</t>
        </is>
      </c>
      <c r="B13" t="n">
        <v>5.749</v>
      </c>
      <c r="C13" t="n">
        <v>0.052</v>
      </c>
      <c r="D13" t="n">
        <v>5.697</v>
      </c>
      <c r="E13" t="n">
        <v>0.002</v>
      </c>
    </row>
    <row r="14">
      <c r="A14" t="inlineStr">
        <is>
          <t>2022-12-31</t>
        </is>
      </c>
      <c r="B14" t="n">
        <v>3.816</v>
      </c>
      <c r="C14" t="n">
        <v>0.052</v>
      </c>
      <c r="D14" t="n">
        <v>3.764</v>
      </c>
      <c r="E14" t="n">
        <v>0.586</v>
      </c>
    </row>
    <row r="15">
      <c r="A15" t="inlineStr">
        <is>
          <t>2021-12-31</t>
        </is>
      </c>
      <c r="B15" t="n">
        <v>3.428</v>
      </c>
      <c r="C15" t="n">
        <v>0.041</v>
      </c>
      <c r="D15" t="n">
        <v>3.386</v>
      </c>
      <c r="E15" t="n">
        <v>1.234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</t>
        </is>
      </c>
      <c r="B3" t="n">
        <v>12.22</v>
      </c>
      <c r="C3" t="n">
        <v>0.05</v>
      </c>
      <c r="D3" t="n">
        <v>0.206</v>
      </c>
      <c r="E3" t="inlineStr">
        <is>
          <t>direct</t>
        </is>
      </c>
      <c r="F3" t="n">
        <v>1</v>
      </c>
    </row>
    <row r="4">
      <c r="A4" t="inlineStr">
        <is>
          <t>PGR</t>
        </is>
      </c>
      <c r="B4" t="n">
        <v>13.16</v>
      </c>
      <c r="C4" t="n">
        <v>0.05</v>
      </c>
      <c r="D4" t="n">
        <v>0.164</v>
      </c>
      <c r="E4" t="inlineStr">
        <is>
          <t>direct</t>
        </is>
      </c>
      <c r="F4" t="n">
        <v>1</v>
      </c>
    </row>
    <row r="5">
      <c r="A5" t="inlineStr">
        <is>
          <t>TRV</t>
        </is>
      </c>
      <c r="B5" t="n">
        <v>11.24</v>
      </c>
      <c r="C5" t="n">
        <v>0.05</v>
      </c>
      <c r="D5" t="n">
        <v>0.187</v>
      </c>
      <c r="E5" t="inlineStr">
        <is>
          <t>direct</t>
        </is>
      </c>
      <c r="F5" t="n">
        <v>1</v>
      </c>
    </row>
    <row r="6">
      <c r="A6" t="inlineStr">
        <is>
          <t>ALL</t>
        </is>
      </c>
      <c r="B6" t="n">
        <v>9.23</v>
      </c>
      <c r="C6" t="n">
        <v>0.05</v>
      </c>
      <c r="D6" t="n">
        <v>0.19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5.643</v>
      </c>
      <c r="D3" t="n">
        <v>7.6</v>
      </c>
      <c r="E3">
        <f>C3*D3</f>
        <v/>
      </c>
      <c r="F3">
        <f>E3/102.85-1</f>
        <v/>
      </c>
    </row>
    <row r="4">
      <c r="A4" t="inlineStr">
        <is>
          <t>Soft Market / Investment Loss</t>
        </is>
      </c>
      <c r="B4" t="n">
        <v>0.17</v>
      </c>
      <c r="C4" t="n">
        <v>7.92</v>
      </c>
      <c r="D4" t="n">
        <v>9.199999999999999</v>
      </c>
      <c r="E4">
        <f>C4*D4</f>
        <v/>
      </c>
      <c r="F4">
        <f>E4/102.85-1</f>
        <v/>
      </c>
    </row>
    <row r="5">
      <c r="A5" t="inlineStr">
        <is>
          <t>Base — Mid-Cycle Combined Ratio</t>
        </is>
      </c>
      <c r="B5" t="n">
        <v>0.35</v>
      </c>
      <c r="C5" t="n">
        <v>10.447</v>
      </c>
      <c r="D5" t="n">
        <v>9.699999999999999</v>
      </c>
      <c r="E5">
        <f>C5*D5</f>
        <v/>
      </c>
      <c r="F5">
        <f>E5/102.85-1</f>
        <v/>
      </c>
    </row>
    <row r="6">
      <c r="A6" t="inlineStr">
        <is>
          <t>Growth — Hard Market / Pricing + Float Income</t>
        </is>
      </c>
      <c r="B6" t="n">
        <v>0.2</v>
      </c>
      <c r="C6" t="n">
        <v>12.41</v>
      </c>
      <c r="D6" t="n">
        <v>11</v>
      </c>
      <c r="E6">
        <f>C6*D6</f>
        <v/>
      </c>
      <c r="F6">
        <f>E6/102.85-1</f>
        <v/>
      </c>
    </row>
    <row r="7">
      <c r="A7" t="inlineStr">
        <is>
          <t>Bull — Re-Rate</t>
        </is>
      </c>
      <c r="B7" t="n">
        <v>0.08</v>
      </c>
      <c r="C7" t="n">
        <v>13.86</v>
      </c>
      <c r="D7" t="n">
        <v>12.4</v>
      </c>
      <c r="E7">
        <f>C7*D7</f>
        <v/>
      </c>
      <c r="F7">
        <f>E7/102.85-1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86.68886076553463</v>
      </c>
    </row>
    <row r="5">
      <c r="A5" t="inlineStr">
        <is>
          <t>P10</t>
        </is>
      </c>
      <c r="B5" t="n">
        <v>47.42291233932818</v>
      </c>
    </row>
    <row r="6">
      <c r="A6" t="inlineStr">
        <is>
          <t>P90</t>
        </is>
      </c>
      <c r="B6" t="n">
        <v>144.6415013872447</v>
      </c>
    </row>
    <row r="7">
      <c r="A7" t="inlineStr">
        <is>
          <t>P(&gt; current) %</t>
        </is>
      </c>
      <c r="B7" t="n">
        <v>34.72</v>
      </c>
    </row>
    <row r="8">
      <c r="A8" t="inlineStr">
        <is>
          <t>P(&gt; target) %</t>
        </is>
      </c>
      <c r="B8" t="n">
        <v>39.51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6.114872764670905</v>
      </c>
    </row>
    <row r="13">
      <c r="A13" t="inlineStr">
        <is>
          <t>Gross Margin</t>
        </is>
      </c>
      <c r="B13" t="n">
        <v>36.22650006001784</v>
      </c>
    </row>
    <row r="14">
      <c r="A14" t="inlineStr">
        <is>
          <t>P/E Multiple</t>
        </is>
      </c>
      <c r="B14" t="n">
        <v>57.65862717531125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2026-07-08T09:38:19Z</dcterms:created>
  <dcterms:modified xsi:type="dcterms:W3CDTF">2026-07-08T09:38:19Z</dcterms:modified>
</cp:coreProperties>
</file>