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Airbnb Inc (ABNB)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4.56</v>
      </c>
    </row>
    <row r="10">
      <c r="A10" t="inlineStr">
        <is>
          <t>Diluted shares (B)</t>
        </is>
      </c>
      <c r="B10" s="4" t="n">
        <v>0.607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0.301</v>
      </c>
      <c r="C14" s="4" t="n">
        <v>0.307</v>
      </c>
      <c r="D14" s="4" t="n">
        <v>0.317</v>
      </c>
      <c r="E14" s="4" t="n">
        <v>0.317</v>
      </c>
      <c r="F14" s="4" t="n">
        <v>0.317</v>
      </c>
    </row>
    <row r="15">
      <c r="A15" t="inlineStr">
        <is>
          <t>D&amp;A $B</t>
        </is>
      </c>
      <c r="B15" s="4" t="n">
        <v>0.0333</v>
      </c>
      <c r="C15" s="4" t="n">
        <v>0.0345</v>
      </c>
      <c r="D15" s="4" t="n">
        <v>0.0365</v>
      </c>
      <c r="E15" s="4" t="n">
        <v>0.0393</v>
      </c>
      <c r="F15" s="4" t="n">
        <v>0.043</v>
      </c>
    </row>
    <row r="16">
      <c r="A16" t="inlineStr">
        <is>
          <t>Capex $B</t>
        </is>
      </c>
      <c r="B16" s="4" t="n">
        <v>0.035</v>
      </c>
      <c r="C16" s="4" t="n">
        <v>0.04</v>
      </c>
      <c r="D16" s="4" t="n">
        <v>0.045</v>
      </c>
      <c r="E16" s="4" t="n">
        <v>0.05</v>
      </c>
      <c r="F16" s="4" t="n">
        <v>0.055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13.915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38</v>
      </c>
      <c r="C3" t="n">
        <v>1</v>
      </c>
    </row>
    <row r="4">
      <c r="A4" t="inlineStr">
        <is>
          <t>Terminal × ±15%</t>
        </is>
      </c>
      <c r="B4" t="n">
        <v>36</v>
      </c>
      <c r="C4" t="n">
        <v>2</v>
      </c>
    </row>
    <row r="5">
      <c r="A5" t="inlineStr">
        <is>
          <t>Op margin ±3pp</t>
        </is>
      </c>
      <c r="B5" t="n">
        <v>28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148.8</v>
      </c>
    </row>
    <row r="7">
      <c r="A7" s="3" t="inlineStr">
        <is>
          <t>Scenario PWEV target</t>
        </is>
      </c>
      <c r="B7" t="n">
        <v>143.08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130.99485</v>
      </c>
    </row>
    <row r="12">
      <c r="A12" s="3" t="inlineStr">
        <is>
          <t>MC median</t>
        </is>
      </c>
      <c r="B12" t="n">
        <v>128.2062365758678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12.241</v>
      </c>
      <c r="C3" t="n">
        <v>10.155</v>
      </c>
      <c r="D3" t="n">
        <v>2.544</v>
      </c>
      <c r="E3" t="n">
        <v>2.453</v>
      </c>
      <c r="F3" t="n">
        <v>2.511</v>
      </c>
    </row>
    <row r="4">
      <c r="A4" t="inlineStr">
        <is>
          <t>2024-12-31</t>
        </is>
      </c>
      <c r="B4" t="n">
        <v>11.102</v>
      </c>
      <c r="C4" t="n">
        <v>9.224</v>
      </c>
      <c r="D4" t="n">
        <v>2.553</v>
      </c>
      <c r="E4" t="n">
        <v>3.331</v>
      </c>
      <c r="F4" t="n">
        <v>2.648</v>
      </c>
    </row>
    <row r="5">
      <c r="A5" t="inlineStr">
        <is>
          <t>2023-12-31</t>
        </is>
      </c>
      <c r="B5" t="n">
        <v>9.917</v>
      </c>
      <c r="C5" t="n">
        <v>8.214</v>
      </c>
      <c r="D5" t="n">
        <v>1.518</v>
      </c>
      <c r="E5" t="n">
        <v>2.185</v>
      </c>
      <c r="F5" t="n">
        <v>4.792</v>
      </c>
    </row>
    <row r="6">
      <c r="A6" t="inlineStr">
        <is>
          <t>2022-12-31</t>
        </is>
      </c>
      <c r="B6" t="n">
        <v>8.398999999999999</v>
      </c>
      <c r="C6" t="n">
        <v>6.9</v>
      </c>
      <c r="D6" t="n">
        <v>1.802</v>
      </c>
      <c r="E6" t="n">
        <v>1.891</v>
      </c>
      <c r="F6" t="n">
        <v>1.893</v>
      </c>
    </row>
    <row r="7">
      <c r="A7" t="inlineStr">
        <is>
          <t>2021-12-31</t>
        </is>
      </c>
      <c r="B7" t="n">
        <v>5.992</v>
      </c>
      <c r="C7" t="n">
        <v>4.836</v>
      </c>
      <c r="D7" t="n">
        <v>0.429</v>
      </c>
      <c r="E7" t="n">
        <v>0.138</v>
      </c>
      <c r="F7" t="n">
        <v>-0.352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4.646</v>
      </c>
      <c r="C11" t="n">
        <v>0.033</v>
      </c>
      <c r="D11" t="n">
        <v>4.613</v>
      </c>
      <c r="E11" t="n">
        <v>3.789</v>
      </c>
    </row>
    <row r="12">
      <c r="A12" t="inlineStr">
        <is>
          <t>2024-12-31</t>
        </is>
      </c>
      <c r="B12" t="n">
        <v>4.518</v>
      </c>
      <c r="C12" t="n">
        <v>0</v>
      </c>
      <c r="D12" t="n">
        <v>4.518</v>
      </c>
      <c r="E12" t="n">
        <v>3.43</v>
      </c>
    </row>
    <row r="13">
      <c r="A13" t="inlineStr">
        <is>
          <t>2023-12-31</t>
        </is>
      </c>
      <c r="B13" t="n">
        <v>3.884</v>
      </c>
      <c r="C13" t="n">
        <v>0.047</v>
      </c>
      <c r="D13" t="n">
        <v>3.837</v>
      </c>
      <c r="E13" t="n">
        <v>2.252</v>
      </c>
    </row>
    <row r="14">
      <c r="A14" t="inlineStr">
        <is>
          <t>2022-12-31</t>
        </is>
      </c>
      <c r="B14" t="n">
        <v>3.43</v>
      </c>
      <c r="C14" t="n">
        <v>0.025</v>
      </c>
      <c r="D14" t="n">
        <v>3.405</v>
      </c>
      <c r="E14" t="n">
        <v>1.5</v>
      </c>
    </row>
    <row r="15">
      <c r="A15" t="inlineStr">
        <is>
          <t>2021-12-31</t>
        </is>
      </c>
      <c r="B15" t="n">
        <v>2.313</v>
      </c>
      <c r="C15" t="n">
        <v>0.025</v>
      </c>
      <c r="D15" t="n">
        <v>2.288</v>
      </c>
      <c r="E15" t="n">
        <v>0.177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153.98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BKNG</t>
        </is>
      </c>
      <c r="B3" t="n">
        <v>17.3</v>
      </c>
      <c r="C3" t="n">
        <v>0.1</v>
      </c>
      <c r="D3" t="n">
        <v>0.25</v>
      </c>
      <c r="E3" t="inlineStr">
        <is>
          <t>segment</t>
        </is>
      </c>
      <c r="F3" t="n">
        <v>0.5</v>
      </c>
    </row>
    <row r="4">
      <c r="A4" t="inlineStr">
        <is>
          <t>MAR</t>
        </is>
      </c>
      <c r="B4" t="n">
        <v>32.89</v>
      </c>
      <c r="C4" t="n">
        <v>0.06</v>
      </c>
      <c r="D4" t="n">
        <v>0.59</v>
      </c>
      <c r="E4" t="inlineStr">
        <is>
          <t>direct</t>
        </is>
      </c>
      <c r="F4" t="n">
        <v>1</v>
      </c>
    </row>
    <row r="5">
      <c r="A5" t="inlineStr">
        <is>
          <t>RCL</t>
        </is>
      </c>
      <c r="B5" t="n">
        <v>18.38</v>
      </c>
      <c r="C5" t="n">
        <v>0.06</v>
      </c>
      <c r="D5" t="n">
        <v>0.262</v>
      </c>
      <c r="E5" t="inlineStr">
        <is>
          <t>segment</t>
        </is>
      </c>
      <c r="F5" t="n">
        <v>0.5</v>
      </c>
    </row>
    <row r="6">
      <c r="A6" t="inlineStr">
        <is>
          <t>HLT</t>
        </is>
      </c>
      <c r="B6" t="n">
        <v>38.31</v>
      </c>
      <c r="C6" t="n">
        <v>0.06</v>
      </c>
      <c r="D6" t="n">
        <v>0.574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Google / Take-Rate</t>
        </is>
      </c>
      <c r="B3" t="n">
        <v>0.22</v>
      </c>
      <c r="C3" t="n">
        <v>3.123</v>
      </c>
      <c r="D3" t="n">
        <v>15</v>
      </c>
      <c r="E3">
        <f>C3*D3</f>
        <v/>
      </c>
      <c r="F3">
        <f>E3/148.8-1</f>
        <v/>
      </c>
    </row>
    <row r="4">
      <c r="A4" t="inlineStr">
        <is>
          <t>Travel Recession</t>
        </is>
      </c>
      <c r="B4" t="n">
        <v>0.18</v>
      </c>
      <c r="C4" t="n">
        <v>4.322</v>
      </c>
      <c r="D4" t="n">
        <v>21</v>
      </c>
      <c r="E4">
        <f>C4*D4</f>
        <v/>
      </c>
      <c r="F4">
        <f>E4/148.8-1</f>
        <v/>
      </c>
    </row>
    <row r="5">
      <c r="A5" t="inlineStr">
        <is>
          <t>Base — Bookings + Take-Rate Growth</t>
        </is>
      </c>
      <c r="B5" t="n">
        <v>0.32</v>
      </c>
      <c r="C5" t="n">
        <v>5.238</v>
      </c>
      <c r="D5" t="n">
        <v>28</v>
      </c>
      <c r="E5">
        <f>C5*D5</f>
        <v/>
      </c>
      <c r="F5">
        <f>E5/148.8-1</f>
        <v/>
      </c>
    </row>
    <row r="6">
      <c r="A6" t="inlineStr">
        <is>
          <t>Growth — Connected-Trip / Alt-Accom</t>
        </is>
      </c>
      <c r="B6" t="n">
        <v>0.2</v>
      </c>
      <c r="C6" t="n">
        <v>6.487</v>
      </c>
      <c r="D6" t="n">
        <v>35</v>
      </c>
      <c r="E6">
        <f>C6*D6</f>
        <v/>
      </c>
      <c r="F6">
        <f>E6/148.8-1</f>
        <v/>
      </c>
    </row>
    <row r="7">
      <c r="A7" t="inlineStr">
        <is>
          <t>Bull — Platform Re-Rate</t>
        </is>
      </c>
      <c r="B7" t="n">
        <v>0.08</v>
      </c>
      <c r="C7" t="n">
        <v>6.799</v>
      </c>
      <c r="D7" t="n">
        <v>42</v>
      </c>
      <c r="E7">
        <f>C7*D7</f>
        <v/>
      </c>
      <c r="F7">
        <f>E7/148.8-1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128.2062365758678</v>
      </c>
    </row>
    <row r="5">
      <c r="A5" t="inlineStr">
        <is>
          <t>P10</t>
        </is>
      </c>
      <c r="B5" t="n">
        <v>74.38099027036986</v>
      </c>
    </row>
    <row r="6">
      <c r="A6" t="inlineStr">
        <is>
          <t>P90</t>
        </is>
      </c>
      <c r="B6" t="n">
        <v>205.9404169293538</v>
      </c>
    </row>
    <row r="7">
      <c r="A7" t="inlineStr">
        <is>
          <t>P(&gt; current) %</t>
        </is>
      </c>
      <c r="B7" t="n">
        <v>34.96</v>
      </c>
    </row>
    <row r="8">
      <c r="A8" t="inlineStr">
        <is>
          <t>P(&gt; target) %</t>
        </is>
      </c>
      <c r="B8" t="n">
        <v>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7.955589161040974</v>
      </c>
    </row>
    <row r="13">
      <c r="A13" t="inlineStr">
        <is>
          <t>Gross Margin</t>
        </is>
      </c>
      <c r="B13" t="n">
        <v>19.17426159936805</v>
      </c>
    </row>
    <row r="14">
      <c r="A14" t="inlineStr">
        <is>
          <t>P/E Multiple</t>
        </is>
      </c>
      <c r="B14" t="n">
        <v>72.87014923959097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2026-07-08T09:38:18Z</dcterms:created>
  <dcterms:modified xsi:type="dcterms:W3CDTF">2026-07-08T09:38:18Z</dcterms:modified>
</cp:coreProperties>
</file>